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Maxičky 2011" sheetId="1" r:id="rId1"/>
  </sheets>
  <definedNames/>
  <calcPr fullCalcOnLoad="1"/>
</workbook>
</file>

<file path=xl/sharedStrings.xml><?xml version="1.0" encoding="utf-8"?>
<sst xmlns="http://schemas.openxmlformats.org/spreadsheetml/2006/main" count="432" uniqueCount="230">
  <si>
    <t>Start.č.</t>
  </si>
  <si>
    <t>součet</t>
  </si>
  <si>
    <t>Poř.</t>
  </si>
  <si>
    <t>název SSK</t>
  </si>
  <si>
    <t>SSK Hradec Králové</t>
  </si>
  <si>
    <t>Combat Liberec</t>
  </si>
  <si>
    <t>SSKP Hradec Králové</t>
  </si>
  <si>
    <t>SSK Pardubice</t>
  </si>
  <si>
    <t>Místo konání : Děčín - Maxičky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</si>
  <si>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</si>
  <si>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</si>
  <si>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</si>
  <si>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</si>
  <si>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</si>
  <si>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</si>
  <si>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</si>
  <si>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</si>
  <si>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</si>
  <si>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</si>
  <si>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</si>
  <si>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</si>
  <si>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</si>
  <si>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</si>
  <si>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</si>
  <si>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</si>
  <si>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</si>
  <si>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</si>
  <si>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</si>
  <si>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</si>
  <si>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</si>
  <si>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</si>
  <si>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</si>
  <si>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</si>
  <si>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</si>
  <si>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</si>
  <si>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100</t>
  </si>
  <si>
    <t>200</t>
  </si>
  <si>
    <t>300</t>
  </si>
  <si>
    <t>1</t>
  </si>
  <si>
    <t>2</t>
  </si>
  <si>
    <t>Příjmení, Jméno</t>
  </si>
  <si>
    <t>Adamec Michal</t>
  </si>
  <si>
    <t>3</t>
  </si>
  <si>
    <t>4</t>
  </si>
  <si>
    <t>5</t>
  </si>
  <si>
    <t>Gregor Jan</t>
  </si>
  <si>
    <t>6</t>
  </si>
  <si>
    <t>7</t>
  </si>
  <si>
    <t>Mašek Jiří</t>
  </si>
  <si>
    <t>8</t>
  </si>
  <si>
    <t>Hlavatý Jiří</t>
  </si>
  <si>
    <t>9</t>
  </si>
  <si>
    <t>Macháček Pavel</t>
  </si>
  <si>
    <t>10</t>
  </si>
  <si>
    <t>Dušánek Karel</t>
  </si>
  <si>
    <t>11</t>
  </si>
  <si>
    <t>Juríček Aloiz</t>
  </si>
  <si>
    <t>12</t>
  </si>
  <si>
    <t>Strouhal Miloš</t>
  </si>
  <si>
    <t>14</t>
  </si>
  <si>
    <t>Frýda Jaroslav</t>
  </si>
  <si>
    <t>15</t>
  </si>
  <si>
    <t>16</t>
  </si>
  <si>
    <t>Jílek Milan</t>
  </si>
  <si>
    <t>17</t>
  </si>
  <si>
    <t>Dix Zdeněk</t>
  </si>
  <si>
    <t>18</t>
  </si>
  <si>
    <t>Balounek Jindřich</t>
  </si>
  <si>
    <t>19</t>
  </si>
  <si>
    <t>20</t>
  </si>
  <si>
    <t>Soukup Martin</t>
  </si>
  <si>
    <t>21</t>
  </si>
  <si>
    <t>22</t>
  </si>
  <si>
    <t>23</t>
  </si>
  <si>
    <t>24</t>
  </si>
  <si>
    <t>25</t>
  </si>
  <si>
    <t>26</t>
  </si>
  <si>
    <t>Macháňová Marcela</t>
  </si>
  <si>
    <t>27</t>
  </si>
  <si>
    <t>28</t>
  </si>
  <si>
    <t>29</t>
  </si>
  <si>
    <t>30</t>
  </si>
  <si>
    <t>31</t>
  </si>
  <si>
    <t>32</t>
  </si>
  <si>
    <t>33</t>
  </si>
  <si>
    <t>34</t>
  </si>
  <si>
    <t>Rosický Lumír</t>
  </si>
  <si>
    <t>35</t>
  </si>
  <si>
    <t>Zelený Miroslav ml.</t>
  </si>
  <si>
    <t>36</t>
  </si>
  <si>
    <t>37</t>
  </si>
  <si>
    <t>38</t>
  </si>
  <si>
    <t>40</t>
  </si>
  <si>
    <t>41</t>
  </si>
  <si>
    <t>42</t>
  </si>
  <si>
    <t>Zelený Miroslav st.</t>
  </si>
  <si>
    <t>43</t>
  </si>
  <si>
    <t>44</t>
  </si>
  <si>
    <t>45</t>
  </si>
  <si>
    <t>Císařovský Roman</t>
  </si>
  <si>
    <t>46</t>
  </si>
  <si>
    <t>47</t>
  </si>
  <si>
    <t>48</t>
  </si>
  <si>
    <t>Kočí Pavel</t>
  </si>
  <si>
    <t>49</t>
  </si>
  <si>
    <t>50</t>
  </si>
  <si>
    <t>51</t>
  </si>
  <si>
    <t>52</t>
  </si>
  <si>
    <t>53</t>
  </si>
  <si>
    <t>54</t>
  </si>
  <si>
    <t>55</t>
  </si>
  <si>
    <t>56</t>
  </si>
  <si>
    <t>Špalek Otakar</t>
  </si>
  <si>
    <t>do r.45</t>
  </si>
  <si>
    <t>r.45 - r.70</t>
  </si>
  <si>
    <t>odstřelovačka do r.70</t>
  </si>
  <si>
    <t>samopal. náboje</t>
  </si>
  <si>
    <t>SSK Dubá</t>
  </si>
  <si>
    <t>Soukup  Martin</t>
  </si>
  <si>
    <t>SAGITARIUS Praha</t>
  </si>
  <si>
    <t>SSK Děčín</t>
  </si>
  <si>
    <t>EP 3702</t>
  </si>
  <si>
    <t>SSK Terezín</t>
  </si>
  <si>
    <t>3446</t>
  </si>
  <si>
    <t>1169Y4</t>
  </si>
  <si>
    <t>SSK Jaroměř</t>
  </si>
  <si>
    <t>SAA002</t>
  </si>
  <si>
    <t>Hofmann Jan</t>
  </si>
  <si>
    <t>SSK Lesy Teplice</t>
  </si>
  <si>
    <t>39326.326</t>
  </si>
  <si>
    <t>13</t>
  </si>
  <si>
    <t>72L3443</t>
  </si>
  <si>
    <t>S3233</t>
  </si>
  <si>
    <t>Rájek Werner</t>
  </si>
  <si>
    <t>SSK Střela Děčín</t>
  </si>
  <si>
    <t>PA 4452</t>
  </si>
  <si>
    <t>DB6563</t>
  </si>
  <si>
    <t>Čech Tomáš</t>
  </si>
  <si>
    <t>HOMENSTAUFEN</t>
  </si>
  <si>
    <t>SSK Nová Paka</t>
  </si>
  <si>
    <t>998574</t>
  </si>
  <si>
    <t>Daníček Petr</t>
  </si>
  <si>
    <t>BL8570</t>
  </si>
  <si>
    <t>00323/76111</t>
  </si>
  <si>
    <t>EP3702</t>
  </si>
  <si>
    <t>Kalinová Blanka</t>
  </si>
  <si>
    <t>26333</t>
  </si>
  <si>
    <t>SSK Litoměřice</t>
  </si>
  <si>
    <t>32441</t>
  </si>
  <si>
    <t>55855N858</t>
  </si>
  <si>
    <t>OE76962468</t>
  </si>
  <si>
    <t>00527/32660</t>
  </si>
  <si>
    <t>Drbohlavová Kateřina</t>
  </si>
  <si>
    <t>00526/34371</t>
  </si>
  <si>
    <t>Florián Petr</t>
  </si>
  <si>
    <t>KVZ České Budějovice</t>
  </si>
  <si>
    <t>ZLT 4474</t>
  </si>
  <si>
    <t>Hanzal Jan</t>
  </si>
  <si>
    <t>77973</t>
  </si>
  <si>
    <t>S3471</t>
  </si>
  <si>
    <t>A786167</t>
  </si>
  <si>
    <t>Drbohlav Pavel</t>
  </si>
  <si>
    <t>KVZ Liberec</t>
  </si>
  <si>
    <t xml:space="preserve">Florián </t>
  </si>
  <si>
    <t>SSK České Budějovice</t>
  </si>
  <si>
    <t>A566056</t>
  </si>
  <si>
    <t>732381858</t>
  </si>
  <si>
    <t>39</t>
  </si>
  <si>
    <t>Hadrovský Marek</t>
  </si>
  <si>
    <t>UE 58A7457</t>
  </si>
  <si>
    <t>Mlejnková Jitka</t>
  </si>
  <si>
    <t>RB967</t>
  </si>
  <si>
    <t>K17186858</t>
  </si>
  <si>
    <t>Cihelník Milan</t>
  </si>
  <si>
    <t>SSK Praha</t>
  </si>
  <si>
    <t>BY67665</t>
  </si>
  <si>
    <t>Faltejsek Miloslav</t>
  </si>
  <si>
    <t>Černobyla Martin</t>
  </si>
  <si>
    <t>28L7247</t>
  </si>
  <si>
    <t>Lenz Jan</t>
  </si>
  <si>
    <t>Hanzlík Miroslav</t>
  </si>
  <si>
    <t>LB2608.2608</t>
  </si>
  <si>
    <t>57</t>
  </si>
  <si>
    <t>AM760,IŽ4221</t>
  </si>
  <si>
    <t>00482/71482</t>
  </si>
  <si>
    <t>59</t>
  </si>
  <si>
    <t>60</t>
  </si>
  <si>
    <t>Mendyszewski Jan</t>
  </si>
  <si>
    <t>01506724/724</t>
  </si>
  <si>
    <t>Krátký Karel</t>
  </si>
  <si>
    <t>A885819</t>
  </si>
  <si>
    <t>62</t>
  </si>
  <si>
    <t>SSK Mělník</t>
  </si>
  <si>
    <t>H08741287</t>
  </si>
  <si>
    <t>63</t>
  </si>
  <si>
    <t>Gregor Miloslav</t>
  </si>
  <si>
    <t>SSK Boletice n/L</t>
  </si>
  <si>
    <t>64</t>
  </si>
  <si>
    <t>A429022</t>
  </si>
  <si>
    <t>67</t>
  </si>
  <si>
    <t>00518/76343</t>
  </si>
  <si>
    <t>69</t>
  </si>
  <si>
    <t>71</t>
  </si>
  <si>
    <t>zbraň</t>
  </si>
  <si>
    <t>MOS 89/30</t>
  </si>
  <si>
    <t>K.55</t>
  </si>
  <si>
    <t>MOS 44</t>
  </si>
  <si>
    <t>M16</t>
  </si>
  <si>
    <t>SVT 40</t>
  </si>
  <si>
    <t>LEE</t>
  </si>
  <si>
    <t>MOS 1898</t>
  </si>
  <si>
    <t>vz 24</t>
  </si>
  <si>
    <t>52/57</t>
  </si>
  <si>
    <t>MAUSER 1896</t>
  </si>
  <si>
    <t>"54"</t>
  </si>
  <si>
    <t>"58"</t>
  </si>
  <si>
    <t>K.31</t>
  </si>
  <si>
    <t>SVD</t>
  </si>
  <si>
    <t>MOS 1891/30</t>
  </si>
  <si>
    <t>M38</t>
  </si>
  <si>
    <t>858</t>
  </si>
  <si>
    <t>M14</t>
  </si>
  <si>
    <t>L1A1</t>
  </si>
  <si>
    <t>SKS</t>
  </si>
  <si>
    <t>M4</t>
  </si>
  <si>
    <t>SVT</t>
  </si>
  <si>
    <t>K1911</t>
  </si>
  <si>
    <t>"SAIGA"</t>
  </si>
  <si>
    <t>č. průk. zbraně</t>
  </si>
  <si>
    <t>Vojenská puška 300m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</si>
</sst>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9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1" fontId="1" fillId="0" borderId="41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4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42" xfId="0" applyNumberFormat="1" applyFont="1" applyFill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49" fontId="1" fillId="0" borderId="52" xfId="0" applyNumberFormat="1" applyFont="1" applyBorder="1" applyAlignment="1">
      <alignment horizontal="left"/>
    </xf>
    <xf numFmtId="49" fontId="1" fillId="0" borderId="53" xfId="0" applyNumberFormat="1" applyFont="1" applyBorder="1" applyAlignment="1">
      <alignment horizontal="left"/>
    </xf>
    <xf numFmtId="1" fontId="1" fillId="0" borderId="54" xfId="0" applyNumberFormat="1" applyFont="1" applyBorder="1" applyAlignment="1">
      <alignment/>
    </xf>
    <xf numFmtId="1" fontId="1" fillId="0" borderId="52" xfId="0" applyNumberFormat="1" applyFont="1" applyBorder="1" applyAlignment="1">
      <alignment/>
    </xf>
    <xf numFmtId="1" fontId="1" fillId="0" borderId="5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9"/>
  <sheetViews>
    <sheetView tabSelected="1" workbookViewId="0" topLeftCell="A1">
      <selection activeCell="O78" sqref="O78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20.7109375" style="0" customWidth="1"/>
    <col min="4" max="4" width="10.7109375" style="0" customWidth="1"/>
    <col min="5" max="5" width="6.7109375" style="0" customWidth="1"/>
    <col min="6" max="6" width="7.7109375" style="0" customWidth="1"/>
    <col min="7" max="7" width="12.57421875" style="0" customWidth="1"/>
    <col min="8" max="8" width="15.7109375" style="0" customWidth="1"/>
    <col min="9" max="11" width="5.7109375" style="0" customWidth="1"/>
    <col min="12" max="12" width="7.7109375" style="0" customWidth="1"/>
    <col min="13" max="13" width="5.7109375" style="0" customWidth="1"/>
  </cols>
  <sheetData>
    <row r="1" s="2" customFormat="1" ht="4.5" customHeight="1">
      <c r="I1" s="2">
        <v>1</v>
      </c>
    </row>
    <row r="2" spans="3:11" s="2" customFormat="1" ht="12">
      <c r="C2" s="2" t="s">
        <v>229</v>
      </c>
      <c r="D2" s="3">
        <v>40776</v>
      </c>
      <c r="E2" s="3" t="s">
        <v>8</v>
      </c>
      <c r="F2" s="3"/>
      <c r="G2" s="3"/>
      <c r="H2" s="3"/>
      <c r="I2" s="3"/>
      <c r="J2" s="3"/>
      <c r="K2" s="3"/>
    </row>
    <row r="3" s="2" customFormat="1" ht="4.5" customHeight="1"/>
    <row r="4" s="2" customFormat="1" ht="12" customHeight="1">
      <c r="C4" s="2" t="s">
        <v>113</v>
      </c>
    </row>
    <row r="5" s="2" customFormat="1" ht="4.5" customHeight="1" thickBot="1"/>
    <row r="6" spans="1:13" s="2" customFormat="1" ht="12.75" customHeight="1" thickBot="1">
      <c r="A6" s="77" t="s">
        <v>2</v>
      </c>
      <c r="B6" s="49" t="s">
        <v>0</v>
      </c>
      <c r="C6" s="78" t="s">
        <v>40</v>
      </c>
      <c r="D6" s="79" t="s">
        <v>3</v>
      </c>
      <c r="E6" s="49"/>
      <c r="F6" s="49"/>
      <c r="G6" s="80" t="s">
        <v>203</v>
      </c>
      <c r="H6" s="81" t="s">
        <v>228</v>
      </c>
      <c r="I6" s="82" t="s">
        <v>35</v>
      </c>
      <c r="J6" s="83" t="s">
        <v>36</v>
      </c>
      <c r="K6" s="83" t="s">
        <v>37</v>
      </c>
      <c r="L6" s="84" t="s">
        <v>1</v>
      </c>
      <c r="M6" s="4"/>
    </row>
    <row r="7" spans="1:13" s="2" customFormat="1" ht="12">
      <c r="A7" s="53" t="s">
        <v>9</v>
      </c>
      <c r="B7" s="45" t="s">
        <v>55</v>
      </c>
      <c r="C7" s="55" t="s">
        <v>127</v>
      </c>
      <c r="D7" s="88" t="s">
        <v>128</v>
      </c>
      <c r="E7" s="45"/>
      <c r="F7" s="45"/>
      <c r="G7" s="54" t="s">
        <v>213</v>
      </c>
      <c r="H7" s="46" t="s">
        <v>129</v>
      </c>
      <c r="I7" s="56">
        <v>94</v>
      </c>
      <c r="J7" s="57">
        <v>61</v>
      </c>
      <c r="K7" s="57">
        <v>81</v>
      </c>
      <c r="L7" s="59">
        <f aca="true" t="shared" si="0" ref="L7:L32">SUM(I7:K7)</f>
        <v>236</v>
      </c>
      <c r="M7" s="10"/>
    </row>
    <row r="8" spans="1:13" s="2" customFormat="1" ht="12">
      <c r="A8" s="53" t="s">
        <v>10</v>
      </c>
      <c r="B8" s="14" t="s">
        <v>68</v>
      </c>
      <c r="C8" s="12" t="s">
        <v>52</v>
      </c>
      <c r="D8" s="62" t="s">
        <v>139</v>
      </c>
      <c r="E8" s="14"/>
      <c r="F8" s="14"/>
      <c r="G8" s="11" t="s">
        <v>216</v>
      </c>
      <c r="H8" s="15" t="s">
        <v>140</v>
      </c>
      <c r="I8" s="16">
        <v>82</v>
      </c>
      <c r="J8" s="17">
        <v>80</v>
      </c>
      <c r="K8" s="17">
        <v>74</v>
      </c>
      <c r="L8" s="18">
        <f t="shared" si="0"/>
        <v>236</v>
      </c>
      <c r="M8" s="10"/>
    </row>
    <row r="9" spans="1:13" s="2" customFormat="1" ht="12">
      <c r="A9" s="53" t="s">
        <v>11</v>
      </c>
      <c r="B9" s="14" t="s">
        <v>185</v>
      </c>
      <c r="C9" s="12" t="s">
        <v>45</v>
      </c>
      <c r="D9" s="63" t="s">
        <v>196</v>
      </c>
      <c r="E9" s="14"/>
      <c r="F9" s="14"/>
      <c r="G9" s="11" t="s">
        <v>216</v>
      </c>
      <c r="H9" s="15"/>
      <c r="I9" s="16">
        <v>84</v>
      </c>
      <c r="J9" s="17">
        <v>84</v>
      </c>
      <c r="K9" s="17">
        <v>63</v>
      </c>
      <c r="L9" s="18">
        <f t="shared" si="0"/>
        <v>231</v>
      </c>
      <c r="M9" s="10"/>
    </row>
    <row r="10" spans="1:13" s="2" customFormat="1" ht="12">
      <c r="A10" s="53" t="s">
        <v>12</v>
      </c>
      <c r="B10" s="14" t="s">
        <v>197</v>
      </c>
      <c r="C10" s="12" t="s">
        <v>48</v>
      </c>
      <c r="D10" s="62" t="s">
        <v>6</v>
      </c>
      <c r="E10" s="14"/>
      <c r="F10" s="14"/>
      <c r="G10" s="11" t="s">
        <v>216</v>
      </c>
      <c r="H10" s="15"/>
      <c r="I10" s="16">
        <v>92</v>
      </c>
      <c r="J10" s="17">
        <v>59</v>
      </c>
      <c r="K10" s="17">
        <v>69</v>
      </c>
      <c r="L10" s="18">
        <f t="shared" si="0"/>
        <v>220</v>
      </c>
      <c r="M10" s="10"/>
    </row>
    <row r="11" spans="1:13" s="2" customFormat="1" ht="12">
      <c r="A11" s="53" t="s">
        <v>13</v>
      </c>
      <c r="B11" s="14" t="s">
        <v>98</v>
      </c>
      <c r="C11" s="12" t="s">
        <v>112</v>
      </c>
      <c r="D11" s="62" t="s">
        <v>6</v>
      </c>
      <c r="E11" s="14"/>
      <c r="F11" s="14"/>
      <c r="G11" s="11" t="s">
        <v>216</v>
      </c>
      <c r="H11" s="15"/>
      <c r="I11" s="16">
        <v>94</v>
      </c>
      <c r="J11" s="17">
        <v>82</v>
      </c>
      <c r="K11" s="17">
        <v>39</v>
      </c>
      <c r="L11" s="18">
        <f t="shared" si="0"/>
        <v>215</v>
      </c>
      <c r="M11" s="10"/>
    </row>
    <row r="12" spans="1:13" s="2" customFormat="1" ht="12">
      <c r="A12" s="53" t="s">
        <v>14</v>
      </c>
      <c r="B12" s="14" t="s">
        <v>49</v>
      </c>
      <c r="C12" s="12" t="s">
        <v>41</v>
      </c>
      <c r="D12" s="62" t="s">
        <v>122</v>
      </c>
      <c r="E12" s="14"/>
      <c r="F12" s="14"/>
      <c r="G12" s="11" t="s">
        <v>210</v>
      </c>
      <c r="H12" s="15" t="s">
        <v>123</v>
      </c>
      <c r="I12" s="16">
        <v>74</v>
      </c>
      <c r="J12" s="17">
        <v>79</v>
      </c>
      <c r="K12" s="17">
        <v>60</v>
      </c>
      <c r="L12" s="18">
        <f t="shared" si="0"/>
        <v>213</v>
      </c>
      <c r="M12" s="10"/>
    </row>
    <row r="13" spans="1:13" s="2" customFormat="1" ht="12">
      <c r="A13" s="53" t="s">
        <v>15</v>
      </c>
      <c r="B13" s="14" t="s">
        <v>101</v>
      </c>
      <c r="C13" s="12" t="s">
        <v>67</v>
      </c>
      <c r="D13" s="62" t="s">
        <v>5</v>
      </c>
      <c r="E13" s="14"/>
      <c r="F13" s="14"/>
      <c r="G13" s="11" t="s">
        <v>226</v>
      </c>
      <c r="H13" s="15"/>
      <c r="I13" s="16">
        <v>90</v>
      </c>
      <c r="J13" s="17">
        <v>88</v>
      </c>
      <c r="K13" s="17">
        <v>31</v>
      </c>
      <c r="L13" s="18">
        <f t="shared" si="0"/>
        <v>209</v>
      </c>
      <c r="M13" s="10"/>
    </row>
    <row r="14" spans="1:13" s="2" customFormat="1" ht="12">
      <c r="A14" s="53" t="s">
        <v>16</v>
      </c>
      <c r="B14" s="14" t="s">
        <v>72</v>
      </c>
      <c r="C14" s="12" t="s">
        <v>95</v>
      </c>
      <c r="D14" s="62" t="s">
        <v>120</v>
      </c>
      <c r="E14" s="14"/>
      <c r="F14" s="14"/>
      <c r="G14" s="11" t="s">
        <v>208</v>
      </c>
      <c r="H14" s="15" t="s">
        <v>144</v>
      </c>
      <c r="I14" s="16">
        <v>82</v>
      </c>
      <c r="J14" s="17">
        <v>53</v>
      </c>
      <c r="K14" s="17">
        <v>58</v>
      </c>
      <c r="L14" s="18">
        <f t="shared" si="0"/>
        <v>193</v>
      </c>
      <c r="M14" s="10"/>
    </row>
    <row r="15" spans="1:13" s="2" customFormat="1" ht="12">
      <c r="A15" s="53" t="s">
        <v>17</v>
      </c>
      <c r="B15" s="14" t="s">
        <v>38</v>
      </c>
      <c r="C15" s="12" t="s">
        <v>50</v>
      </c>
      <c r="D15" s="14" t="s">
        <v>117</v>
      </c>
      <c r="E15" s="14"/>
      <c r="F15" s="14"/>
      <c r="G15" s="11" t="s">
        <v>204</v>
      </c>
      <c r="H15" s="15"/>
      <c r="I15" s="16">
        <v>77</v>
      </c>
      <c r="J15" s="17">
        <v>64</v>
      </c>
      <c r="K15" s="17">
        <v>40</v>
      </c>
      <c r="L15" s="18">
        <f t="shared" si="0"/>
        <v>181</v>
      </c>
      <c r="M15" s="10"/>
    </row>
    <row r="16" spans="1:13" s="2" customFormat="1" ht="12">
      <c r="A16" s="53" t="s">
        <v>18</v>
      </c>
      <c r="B16" s="14" t="s">
        <v>44</v>
      </c>
      <c r="C16" s="12" t="s">
        <v>88</v>
      </c>
      <c r="D16" s="62" t="s">
        <v>120</v>
      </c>
      <c r="E16" s="14"/>
      <c r="F16" s="14"/>
      <c r="G16" s="11" t="s">
        <v>208</v>
      </c>
      <c r="H16" s="15" t="s">
        <v>121</v>
      </c>
      <c r="I16" s="16">
        <v>76</v>
      </c>
      <c r="J16" s="17">
        <v>74</v>
      </c>
      <c r="K16" s="17">
        <v>20</v>
      </c>
      <c r="L16" s="18">
        <f t="shared" si="0"/>
        <v>170</v>
      </c>
      <c r="M16" s="10"/>
    </row>
    <row r="17" spans="1:13" s="2" customFormat="1" ht="12">
      <c r="A17" s="53" t="s">
        <v>19</v>
      </c>
      <c r="B17" s="14" t="s">
        <v>109</v>
      </c>
      <c r="C17" s="12" t="s">
        <v>180</v>
      </c>
      <c r="D17" s="14" t="s">
        <v>162</v>
      </c>
      <c r="E17" s="14"/>
      <c r="F17" s="14"/>
      <c r="G17" s="11" t="s">
        <v>208</v>
      </c>
      <c r="H17" s="15" t="s">
        <v>181</v>
      </c>
      <c r="I17" s="16">
        <v>76</v>
      </c>
      <c r="J17" s="17">
        <v>26</v>
      </c>
      <c r="K17" s="17">
        <v>52</v>
      </c>
      <c r="L17" s="18">
        <f t="shared" si="0"/>
        <v>154</v>
      </c>
      <c r="M17" s="10"/>
    </row>
    <row r="18" spans="1:13" s="2" customFormat="1" ht="12">
      <c r="A18" s="53" t="s">
        <v>20</v>
      </c>
      <c r="B18" s="14" t="s">
        <v>182</v>
      </c>
      <c r="C18" s="12" t="s">
        <v>180</v>
      </c>
      <c r="D18" s="14" t="s">
        <v>162</v>
      </c>
      <c r="E18" s="14"/>
      <c r="F18" s="14"/>
      <c r="G18" s="11" t="s">
        <v>206</v>
      </c>
      <c r="H18" s="15" t="s">
        <v>183</v>
      </c>
      <c r="I18" s="16">
        <v>73</v>
      </c>
      <c r="J18" s="17">
        <v>21</v>
      </c>
      <c r="K18" s="17">
        <v>60</v>
      </c>
      <c r="L18" s="18">
        <f t="shared" si="0"/>
        <v>154</v>
      </c>
      <c r="M18" s="10"/>
    </row>
    <row r="19" spans="1:13" s="2" customFormat="1" ht="12">
      <c r="A19" s="53" t="s">
        <v>21</v>
      </c>
      <c r="B19" s="14" t="s">
        <v>51</v>
      </c>
      <c r="C19" s="12" t="s">
        <v>63</v>
      </c>
      <c r="D19" s="47" t="s">
        <v>117</v>
      </c>
      <c r="E19" s="47"/>
      <c r="F19" s="47"/>
      <c r="G19" s="11" t="s">
        <v>211</v>
      </c>
      <c r="H19" s="15" t="s">
        <v>124</v>
      </c>
      <c r="I19" s="16">
        <v>55</v>
      </c>
      <c r="J19" s="17">
        <v>58</v>
      </c>
      <c r="K19" s="17">
        <v>40</v>
      </c>
      <c r="L19" s="18">
        <f t="shared" si="0"/>
        <v>153</v>
      </c>
      <c r="M19" s="10"/>
    </row>
    <row r="20" spans="1:13" s="2" customFormat="1" ht="12">
      <c r="A20" s="53" t="s">
        <v>22</v>
      </c>
      <c r="B20" s="14" t="s">
        <v>202</v>
      </c>
      <c r="C20" s="12" t="s">
        <v>195</v>
      </c>
      <c r="D20" s="63" t="s">
        <v>196</v>
      </c>
      <c r="E20" s="14"/>
      <c r="F20" s="14"/>
      <c r="G20" s="11" t="s">
        <v>209</v>
      </c>
      <c r="H20" s="15"/>
      <c r="I20" s="16">
        <v>90</v>
      </c>
      <c r="J20" s="17">
        <v>38</v>
      </c>
      <c r="K20" s="17">
        <v>20</v>
      </c>
      <c r="L20" s="18">
        <f t="shared" si="0"/>
        <v>148</v>
      </c>
      <c r="M20" s="10"/>
    </row>
    <row r="21" spans="1:13" s="2" customFormat="1" ht="12">
      <c r="A21" s="53" t="s">
        <v>23</v>
      </c>
      <c r="B21" s="14" t="s">
        <v>42</v>
      </c>
      <c r="C21" s="12" t="s">
        <v>67</v>
      </c>
      <c r="D21" s="62" t="s">
        <v>5</v>
      </c>
      <c r="E21" s="14"/>
      <c r="F21" s="14"/>
      <c r="G21" s="11" t="s">
        <v>206</v>
      </c>
      <c r="H21" s="15"/>
      <c r="I21" s="16">
        <v>79</v>
      </c>
      <c r="J21" s="17">
        <v>57</v>
      </c>
      <c r="K21" s="17">
        <v>10</v>
      </c>
      <c r="L21" s="18">
        <f t="shared" si="0"/>
        <v>146</v>
      </c>
      <c r="M21" s="10"/>
    </row>
    <row r="22" spans="1:13" s="2" customFormat="1" ht="12">
      <c r="A22" s="53" t="s">
        <v>24</v>
      </c>
      <c r="B22" s="14" t="s">
        <v>62</v>
      </c>
      <c r="C22" s="12" t="s">
        <v>133</v>
      </c>
      <c r="D22" s="62" t="s">
        <v>134</v>
      </c>
      <c r="E22" s="14"/>
      <c r="F22" s="14"/>
      <c r="G22" s="11" t="s">
        <v>204</v>
      </c>
      <c r="H22" s="15" t="s">
        <v>135</v>
      </c>
      <c r="I22" s="16">
        <v>72</v>
      </c>
      <c r="J22" s="17">
        <v>31</v>
      </c>
      <c r="K22" s="17">
        <v>39</v>
      </c>
      <c r="L22" s="18">
        <f t="shared" si="0"/>
        <v>142</v>
      </c>
      <c r="M22" s="10"/>
    </row>
    <row r="23" spans="1:13" s="2" customFormat="1" ht="12">
      <c r="A23" s="53" t="s">
        <v>25</v>
      </c>
      <c r="B23" s="14" t="s">
        <v>80</v>
      </c>
      <c r="C23" s="12" t="s">
        <v>154</v>
      </c>
      <c r="D23" s="14" t="s">
        <v>155</v>
      </c>
      <c r="E23" s="14"/>
      <c r="F23" s="14"/>
      <c r="G23" s="11" t="s">
        <v>204</v>
      </c>
      <c r="H23" s="15" t="s">
        <v>156</v>
      </c>
      <c r="I23" s="16">
        <v>73</v>
      </c>
      <c r="J23" s="17">
        <v>30</v>
      </c>
      <c r="K23" s="17">
        <v>39</v>
      </c>
      <c r="L23" s="18">
        <f t="shared" si="0"/>
        <v>142</v>
      </c>
      <c r="M23" s="10"/>
    </row>
    <row r="24" spans="1:13" s="2" customFormat="1" ht="12">
      <c r="A24" s="53" t="s">
        <v>26</v>
      </c>
      <c r="B24" s="14" t="s">
        <v>81</v>
      </c>
      <c r="C24" s="12" t="s">
        <v>157</v>
      </c>
      <c r="D24" s="14" t="s">
        <v>155</v>
      </c>
      <c r="E24" s="14"/>
      <c r="F24" s="14"/>
      <c r="G24" s="11" t="s">
        <v>219</v>
      </c>
      <c r="H24" s="15" t="s">
        <v>158</v>
      </c>
      <c r="I24" s="16">
        <v>84</v>
      </c>
      <c r="J24" s="17">
        <v>49</v>
      </c>
      <c r="K24" s="17">
        <v>7</v>
      </c>
      <c r="L24" s="18">
        <f t="shared" si="0"/>
        <v>140</v>
      </c>
      <c r="M24" s="10"/>
    </row>
    <row r="25" spans="1:13" s="2" customFormat="1" ht="12">
      <c r="A25" s="53" t="s">
        <v>27</v>
      </c>
      <c r="B25" s="14" t="s">
        <v>100</v>
      </c>
      <c r="C25" s="12" t="s">
        <v>99</v>
      </c>
      <c r="D25" s="62" t="s">
        <v>6</v>
      </c>
      <c r="E25" s="14"/>
      <c r="F25" s="14"/>
      <c r="G25" s="11" t="s">
        <v>225</v>
      </c>
      <c r="H25" s="15"/>
      <c r="I25" s="16">
        <v>53</v>
      </c>
      <c r="J25" s="17">
        <v>45</v>
      </c>
      <c r="K25" s="17">
        <v>37</v>
      </c>
      <c r="L25" s="18">
        <f t="shared" si="0"/>
        <v>135</v>
      </c>
      <c r="M25" s="10"/>
    </row>
    <row r="26" spans="1:13" s="2" customFormat="1" ht="12">
      <c r="A26" s="53" t="s">
        <v>28</v>
      </c>
      <c r="B26" s="14" t="s">
        <v>74</v>
      </c>
      <c r="C26" s="12" t="s">
        <v>103</v>
      </c>
      <c r="D26" s="14" t="s">
        <v>147</v>
      </c>
      <c r="E26" s="14"/>
      <c r="F26" s="14"/>
      <c r="G26" s="11" t="s">
        <v>204</v>
      </c>
      <c r="H26" s="15" t="s">
        <v>148</v>
      </c>
      <c r="I26" s="16">
        <v>77</v>
      </c>
      <c r="J26" s="17">
        <v>51</v>
      </c>
      <c r="K26" s="17">
        <v>2</v>
      </c>
      <c r="L26" s="18">
        <f t="shared" si="0"/>
        <v>130</v>
      </c>
      <c r="M26" s="10"/>
    </row>
    <row r="27" spans="1:13" s="2" customFormat="1" ht="12">
      <c r="A27" s="53" t="s">
        <v>29</v>
      </c>
      <c r="B27" s="14" t="s">
        <v>130</v>
      </c>
      <c r="C27" s="12" t="s">
        <v>88</v>
      </c>
      <c r="D27" s="62" t="s">
        <v>120</v>
      </c>
      <c r="E27" s="14"/>
      <c r="F27" s="14"/>
      <c r="G27" s="11" t="s">
        <v>209</v>
      </c>
      <c r="H27" s="15" t="s">
        <v>131</v>
      </c>
      <c r="I27" s="16">
        <v>78</v>
      </c>
      <c r="J27" s="17">
        <v>32</v>
      </c>
      <c r="K27" s="17">
        <v>0</v>
      </c>
      <c r="L27" s="18">
        <f t="shared" si="0"/>
        <v>110</v>
      </c>
      <c r="M27" s="10"/>
    </row>
    <row r="28" spans="1:13" s="2" customFormat="1" ht="12">
      <c r="A28" s="53" t="s">
        <v>30</v>
      </c>
      <c r="B28" s="14" t="s">
        <v>76</v>
      </c>
      <c r="C28" s="12" t="s">
        <v>65</v>
      </c>
      <c r="D28" s="14" t="s">
        <v>139</v>
      </c>
      <c r="E28" s="14"/>
      <c r="F28" s="14"/>
      <c r="G28" s="11" t="s">
        <v>218</v>
      </c>
      <c r="H28" s="15" t="s">
        <v>150</v>
      </c>
      <c r="I28" s="16">
        <v>42</v>
      </c>
      <c r="J28" s="17">
        <v>12</v>
      </c>
      <c r="K28" s="17">
        <v>44</v>
      </c>
      <c r="L28" s="18">
        <f t="shared" si="0"/>
        <v>98</v>
      </c>
      <c r="M28" s="10"/>
    </row>
    <row r="29" spans="1:13" s="2" customFormat="1" ht="12">
      <c r="A29" s="53" t="s">
        <v>31</v>
      </c>
      <c r="B29" s="14" t="s">
        <v>46</v>
      </c>
      <c r="C29" s="12" t="s">
        <v>95</v>
      </c>
      <c r="D29" s="62" t="s">
        <v>120</v>
      </c>
      <c r="E29" s="14"/>
      <c r="F29" s="14"/>
      <c r="G29" s="11" t="s">
        <v>209</v>
      </c>
      <c r="H29" s="15" t="s">
        <v>131</v>
      </c>
      <c r="I29" s="16">
        <v>71</v>
      </c>
      <c r="J29" s="17">
        <v>13</v>
      </c>
      <c r="K29" s="17">
        <v>0</v>
      </c>
      <c r="L29" s="18">
        <f t="shared" si="0"/>
        <v>84</v>
      </c>
      <c r="M29" s="10"/>
    </row>
    <row r="30" spans="1:13" s="2" customFormat="1" ht="12">
      <c r="A30" s="53" t="s">
        <v>32</v>
      </c>
      <c r="B30" s="14" t="s">
        <v>105</v>
      </c>
      <c r="C30" s="12" t="s">
        <v>177</v>
      </c>
      <c r="D30" s="62" t="s">
        <v>120</v>
      </c>
      <c r="E30" s="14"/>
      <c r="F30" s="14"/>
      <c r="G30" s="11" t="s">
        <v>209</v>
      </c>
      <c r="H30" s="15" t="s">
        <v>178</v>
      </c>
      <c r="I30" s="16">
        <v>60</v>
      </c>
      <c r="J30" s="17">
        <v>0</v>
      </c>
      <c r="K30" s="17">
        <v>20</v>
      </c>
      <c r="L30" s="18">
        <f t="shared" si="0"/>
        <v>80</v>
      </c>
      <c r="M30" s="10"/>
    </row>
    <row r="31" spans="1:13" s="2" customFormat="1" ht="12">
      <c r="A31" s="53" t="s">
        <v>33</v>
      </c>
      <c r="B31" s="14" t="s">
        <v>110</v>
      </c>
      <c r="C31" s="12" t="s">
        <v>77</v>
      </c>
      <c r="D31" s="62" t="s">
        <v>5</v>
      </c>
      <c r="E31" s="14"/>
      <c r="F31" s="14"/>
      <c r="G31" s="11" t="s">
        <v>206</v>
      </c>
      <c r="H31" s="15"/>
      <c r="I31" s="16">
        <v>40</v>
      </c>
      <c r="J31" s="17">
        <v>17</v>
      </c>
      <c r="K31" s="17">
        <v>1</v>
      </c>
      <c r="L31" s="18">
        <f t="shared" si="0"/>
        <v>58</v>
      </c>
      <c r="M31" s="10"/>
    </row>
    <row r="32" spans="1:12" s="2" customFormat="1" ht="12.75" thickBot="1">
      <c r="A32" s="53" t="s">
        <v>34</v>
      </c>
      <c r="B32" s="35" t="s">
        <v>69</v>
      </c>
      <c r="C32" s="22" t="s">
        <v>141</v>
      </c>
      <c r="D32" s="89" t="s">
        <v>139</v>
      </c>
      <c r="E32" s="35"/>
      <c r="F32" s="35"/>
      <c r="G32" s="21" t="s">
        <v>206</v>
      </c>
      <c r="H32" s="36" t="s">
        <v>142</v>
      </c>
      <c r="I32" s="26">
        <v>23</v>
      </c>
      <c r="J32" s="27">
        <v>7</v>
      </c>
      <c r="K32" s="27">
        <v>0</v>
      </c>
      <c r="L32" s="38">
        <f t="shared" si="0"/>
        <v>30</v>
      </c>
    </row>
    <row r="33" s="2" customFormat="1" ht="12">
      <c r="L33" s="41"/>
    </row>
    <row r="34" s="2" customFormat="1" ht="12" customHeight="1">
      <c r="C34" s="2" t="s">
        <v>114</v>
      </c>
    </row>
    <row r="35" s="2" customFormat="1" ht="3" customHeight="1" thickBot="1"/>
    <row r="36" spans="1:12" s="2" customFormat="1" ht="12.75" thickBot="1">
      <c r="A36" s="77" t="s">
        <v>2</v>
      </c>
      <c r="B36" s="82" t="s">
        <v>0</v>
      </c>
      <c r="C36" s="40" t="s">
        <v>40</v>
      </c>
      <c r="D36" s="40" t="s">
        <v>3</v>
      </c>
      <c r="E36" s="49"/>
      <c r="F36" s="49"/>
      <c r="G36" s="80" t="s">
        <v>203</v>
      </c>
      <c r="H36" s="81" t="s">
        <v>228</v>
      </c>
      <c r="I36" s="82" t="s">
        <v>35</v>
      </c>
      <c r="J36" s="83" t="s">
        <v>36</v>
      </c>
      <c r="K36" s="87" t="s">
        <v>37</v>
      </c>
      <c r="L36" s="84" t="s">
        <v>1</v>
      </c>
    </row>
    <row r="37" spans="1:12" s="2" customFormat="1" ht="12">
      <c r="A37" s="53" t="s">
        <v>9</v>
      </c>
      <c r="B37" s="85" t="s">
        <v>43</v>
      </c>
      <c r="C37" s="44" t="s">
        <v>118</v>
      </c>
      <c r="D37" s="44" t="s">
        <v>119</v>
      </c>
      <c r="E37" s="45"/>
      <c r="F37" s="45"/>
      <c r="G37" s="54" t="s">
        <v>207</v>
      </c>
      <c r="H37" s="86"/>
      <c r="I37" s="56">
        <v>95</v>
      </c>
      <c r="J37" s="57">
        <v>92</v>
      </c>
      <c r="K37" s="58">
        <v>82</v>
      </c>
      <c r="L37" s="59">
        <f aca="true" t="shared" si="1" ref="L37:L44">SUM(I37:K37)</f>
        <v>269</v>
      </c>
    </row>
    <row r="38" spans="1:12" s="2" customFormat="1" ht="12">
      <c r="A38" s="53" t="s">
        <v>10</v>
      </c>
      <c r="B38" s="32" t="s">
        <v>87</v>
      </c>
      <c r="C38" s="13" t="s">
        <v>118</v>
      </c>
      <c r="D38" s="13" t="s">
        <v>119</v>
      </c>
      <c r="E38" s="14"/>
      <c r="F38" s="14"/>
      <c r="G38" s="11" t="s">
        <v>221</v>
      </c>
      <c r="H38" s="72"/>
      <c r="I38" s="16">
        <v>91</v>
      </c>
      <c r="J38" s="17">
        <v>58</v>
      </c>
      <c r="K38" s="33">
        <v>81</v>
      </c>
      <c r="L38" s="18">
        <f t="shared" si="1"/>
        <v>230</v>
      </c>
    </row>
    <row r="39" spans="1:12" s="2" customFormat="1" ht="12">
      <c r="A39" s="53" t="s">
        <v>11</v>
      </c>
      <c r="B39" s="32" t="s">
        <v>167</v>
      </c>
      <c r="C39" s="13" t="s">
        <v>145</v>
      </c>
      <c r="D39" s="20" t="s">
        <v>4</v>
      </c>
      <c r="E39" s="14"/>
      <c r="F39" s="14"/>
      <c r="G39" s="11" t="s">
        <v>217</v>
      </c>
      <c r="H39" s="72" t="s">
        <v>146</v>
      </c>
      <c r="I39" s="16">
        <v>94</v>
      </c>
      <c r="J39" s="17">
        <v>72</v>
      </c>
      <c r="K39" s="33">
        <v>61</v>
      </c>
      <c r="L39" s="18">
        <f t="shared" si="1"/>
        <v>227</v>
      </c>
    </row>
    <row r="40" spans="1:12" s="2" customFormat="1" ht="12">
      <c r="A40" s="53" t="s">
        <v>12</v>
      </c>
      <c r="B40" s="32" t="s">
        <v>96</v>
      </c>
      <c r="C40" s="13" t="s">
        <v>118</v>
      </c>
      <c r="D40" s="13" t="s">
        <v>119</v>
      </c>
      <c r="E40" s="42"/>
      <c r="F40" s="42"/>
      <c r="G40" s="73" t="s">
        <v>224</v>
      </c>
      <c r="H40" s="74"/>
      <c r="I40" s="16">
        <v>89</v>
      </c>
      <c r="J40" s="17">
        <v>85</v>
      </c>
      <c r="K40" s="33">
        <v>51</v>
      </c>
      <c r="L40" s="18">
        <f t="shared" si="1"/>
        <v>225</v>
      </c>
    </row>
    <row r="41" spans="1:12" s="2" customFormat="1" ht="12">
      <c r="A41" s="53" t="s">
        <v>13</v>
      </c>
      <c r="B41" s="32" t="s">
        <v>47</v>
      </c>
      <c r="C41" s="13" t="s">
        <v>58</v>
      </c>
      <c r="D41" s="13" t="s">
        <v>119</v>
      </c>
      <c r="E41" s="14"/>
      <c r="F41" s="14"/>
      <c r="G41" s="11" t="s">
        <v>207</v>
      </c>
      <c r="H41" s="72"/>
      <c r="I41" s="16">
        <v>98</v>
      </c>
      <c r="J41" s="17">
        <v>35</v>
      </c>
      <c r="K41" s="33">
        <v>87</v>
      </c>
      <c r="L41" s="18">
        <f t="shared" si="1"/>
        <v>220</v>
      </c>
    </row>
    <row r="42" spans="1:12" s="2" customFormat="1" ht="12">
      <c r="A42" s="53" t="s">
        <v>14</v>
      </c>
      <c r="B42" s="32" t="s">
        <v>82</v>
      </c>
      <c r="C42" s="13" t="s">
        <v>60</v>
      </c>
      <c r="D42" s="20" t="s">
        <v>6</v>
      </c>
      <c r="E42" s="14"/>
      <c r="F42" s="14"/>
      <c r="G42" s="11" t="s">
        <v>214</v>
      </c>
      <c r="H42" s="72" t="s">
        <v>132</v>
      </c>
      <c r="I42" s="16">
        <v>89</v>
      </c>
      <c r="J42" s="17">
        <v>53</v>
      </c>
      <c r="K42" s="33">
        <v>16</v>
      </c>
      <c r="L42" s="18">
        <f t="shared" si="1"/>
        <v>158</v>
      </c>
    </row>
    <row r="43" spans="1:12" s="2" customFormat="1" ht="12">
      <c r="A43" s="53" t="s">
        <v>15</v>
      </c>
      <c r="B43" s="32" t="s">
        <v>92</v>
      </c>
      <c r="C43" s="13" t="s">
        <v>168</v>
      </c>
      <c r="D43" s="64" t="s">
        <v>147</v>
      </c>
      <c r="E43" s="14"/>
      <c r="F43" s="14"/>
      <c r="G43" s="11" t="s">
        <v>222</v>
      </c>
      <c r="H43" s="72" t="s">
        <v>169</v>
      </c>
      <c r="I43" s="16">
        <v>63</v>
      </c>
      <c r="J43" s="17">
        <v>53</v>
      </c>
      <c r="K43" s="33">
        <v>33</v>
      </c>
      <c r="L43" s="18">
        <f t="shared" si="1"/>
        <v>149</v>
      </c>
    </row>
    <row r="44" spans="1:12" s="2" customFormat="1" ht="12.75" thickBot="1">
      <c r="A44" s="90" t="s">
        <v>16</v>
      </c>
      <c r="B44" s="34" t="s">
        <v>191</v>
      </c>
      <c r="C44" s="23" t="s">
        <v>86</v>
      </c>
      <c r="D44" s="69" t="s">
        <v>192</v>
      </c>
      <c r="E44" s="35"/>
      <c r="F44" s="35"/>
      <c r="G44" s="21" t="s">
        <v>227</v>
      </c>
      <c r="H44" s="76" t="s">
        <v>193</v>
      </c>
      <c r="I44" s="26">
        <v>76</v>
      </c>
      <c r="J44" s="27">
        <v>26</v>
      </c>
      <c r="K44" s="37">
        <v>27</v>
      </c>
      <c r="L44" s="38">
        <f t="shared" si="1"/>
        <v>129</v>
      </c>
    </row>
    <row r="45" spans="1:12" s="2" customFormat="1" ht="12">
      <c r="A45" s="50"/>
      <c r="B45" s="19"/>
      <c r="C45" s="19"/>
      <c r="D45" s="60"/>
      <c r="E45" s="19"/>
      <c r="F45" s="19"/>
      <c r="G45" s="19"/>
      <c r="H45" s="19"/>
      <c r="I45" s="51"/>
      <c r="J45" s="51"/>
      <c r="K45" s="51"/>
      <c r="L45" s="52"/>
    </row>
    <row r="46" spans="1:12" s="2" customFormat="1" ht="12">
      <c r="A46" s="50"/>
      <c r="B46" s="19"/>
      <c r="C46" s="19"/>
      <c r="D46" s="60"/>
      <c r="E46" s="19"/>
      <c r="F46" s="19"/>
      <c r="G46" s="19"/>
      <c r="H46" s="19"/>
      <c r="I46" s="51"/>
      <c r="J46" s="51"/>
      <c r="K46" s="51"/>
      <c r="L46" s="52"/>
    </row>
    <row r="47" spans="1:11" s="2" customFormat="1" ht="1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3:8" s="2" customFormat="1" ht="12" customHeight="1">
      <c r="C48" s="2" t="s">
        <v>115</v>
      </c>
      <c r="D48" s="41"/>
      <c r="E48" s="41"/>
      <c r="F48" s="41"/>
      <c r="G48" s="41"/>
      <c r="H48" s="41"/>
    </row>
    <row r="49" spans="4:8" s="2" customFormat="1" ht="3" customHeight="1" thickBot="1">
      <c r="D49" s="41"/>
      <c r="E49" s="41"/>
      <c r="F49" s="41"/>
      <c r="G49" s="41"/>
      <c r="H49" s="41"/>
    </row>
    <row r="50" spans="1:12" s="2" customFormat="1" ht="12.75" thickBot="1">
      <c r="A50" s="77" t="s">
        <v>2</v>
      </c>
      <c r="B50" s="82" t="s">
        <v>0</v>
      </c>
      <c r="C50" s="40" t="s">
        <v>40</v>
      </c>
      <c r="D50" s="40" t="s">
        <v>3</v>
      </c>
      <c r="E50" s="49"/>
      <c r="F50" s="49"/>
      <c r="G50" s="80" t="s">
        <v>203</v>
      </c>
      <c r="H50" s="81" t="s">
        <v>228</v>
      </c>
      <c r="I50" s="82" t="s">
        <v>35</v>
      </c>
      <c r="J50" s="83" t="s">
        <v>36</v>
      </c>
      <c r="K50" s="87" t="s">
        <v>37</v>
      </c>
      <c r="L50" s="84" t="s">
        <v>1</v>
      </c>
    </row>
    <row r="51" spans="1:12" s="2" customFormat="1" ht="12">
      <c r="A51" s="28" t="s">
        <v>9</v>
      </c>
      <c r="B51" s="29" t="s">
        <v>107</v>
      </c>
      <c r="C51" s="6" t="s">
        <v>58</v>
      </c>
      <c r="D51" s="6" t="s">
        <v>119</v>
      </c>
      <c r="E51" s="48"/>
      <c r="F51" s="48"/>
      <c r="G51" s="5" t="s">
        <v>217</v>
      </c>
      <c r="H51" s="91"/>
      <c r="I51" s="7">
        <v>95</v>
      </c>
      <c r="J51" s="8">
        <v>98</v>
      </c>
      <c r="K51" s="30">
        <v>74</v>
      </c>
      <c r="L51" s="9">
        <f aca="true" t="shared" si="2" ref="L51:L64">SUM(I51:K51)</f>
        <v>267</v>
      </c>
    </row>
    <row r="52" spans="1:12" s="2" customFormat="1" ht="12">
      <c r="A52" s="53" t="s">
        <v>10</v>
      </c>
      <c r="B52" s="32" t="s">
        <v>83</v>
      </c>
      <c r="C52" s="13" t="s">
        <v>133</v>
      </c>
      <c r="D52" s="13" t="s">
        <v>134</v>
      </c>
      <c r="E52" s="14"/>
      <c r="F52" s="14"/>
      <c r="G52" s="11" t="s">
        <v>214</v>
      </c>
      <c r="H52" s="72" t="s">
        <v>159</v>
      </c>
      <c r="I52" s="16">
        <v>96</v>
      </c>
      <c r="J52" s="17">
        <v>87</v>
      </c>
      <c r="K52" s="33">
        <v>81</v>
      </c>
      <c r="L52" s="18">
        <f t="shared" si="2"/>
        <v>264</v>
      </c>
    </row>
    <row r="53" spans="1:12" s="2" customFormat="1" ht="12">
      <c r="A53" s="53" t="s">
        <v>11</v>
      </c>
      <c r="B53" s="32" t="s">
        <v>39</v>
      </c>
      <c r="C53" s="13" t="s">
        <v>112</v>
      </c>
      <c r="D53" s="20" t="s">
        <v>6</v>
      </c>
      <c r="E53" s="14"/>
      <c r="F53" s="14"/>
      <c r="G53" s="11" t="s">
        <v>205</v>
      </c>
      <c r="H53" s="72"/>
      <c r="I53" s="16">
        <v>95</v>
      </c>
      <c r="J53" s="17">
        <v>89</v>
      </c>
      <c r="K53" s="33">
        <v>78</v>
      </c>
      <c r="L53" s="18">
        <f t="shared" si="2"/>
        <v>262</v>
      </c>
    </row>
    <row r="54" spans="1:12" s="2" customFormat="1" ht="12">
      <c r="A54" s="53" t="s">
        <v>12</v>
      </c>
      <c r="B54" s="32" t="s">
        <v>186</v>
      </c>
      <c r="C54" s="13" t="s">
        <v>187</v>
      </c>
      <c r="D54" s="64" t="s">
        <v>162</v>
      </c>
      <c r="E54" s="14"/>
      <c r="F54" s="14"/>
      <c r="G54" s="11" t="s">
        <v>217</v>
      </c>
      <c r="H54" s="72" t="s">
        <v>188</v>
      </c>
      <c r="I54" s="16">
        <v>87</v>
      </c>
      <c r="J54" s="17">
        <v>87</v>
      </c>
      <c r="K54" s="33">
        <v>85</v>
      </c>
      <c r="L54" s="18">
        <f t="shared" si="2"/>
        <v>259</v>
      </c>
    </row>
    <row r="55" spans="1:12" s="2" customFormat="1" ht="12">
      <c r="A55" s="53" t="s">
        <v>13</v>
      </c>
      <c r="B55" s="32" t="s">
        <v>199</v>
      </c>
      <c r="C55" s="13" t="s">
        <v>45</v>
      </c>
      <c r="D55" s="64" t="s">
        <v>196</v>
      </c>
      <c r="E55" s="14"/>
      <c r="F55" s="14"/>
      <c r="G55" s="11" t="s">
        <v>214</v>
      </c>
      <c r="H55" s="72"/>
      <c r="I55" s="16">
        <v>91</v>
      </c>
      <c r="J55" s="17">
        <v>95</v>
      </c>
      <c r="K55" s="33">
        <v>67</v>
      </c>
      <c r="L55" s="18">
        <f t="shared" si="2"/>
        <v>253</v>
      </c>
    </row>
    <row r="56" spans="1:12" s="2" customFormat="1" ht="12">
      <c r="A56" s="53" t="s">
        <v>14</v>
      </c>
      <c r="B56" s="32" t="s">
        <v>194</v>
      </c>
      <c r="C56" s="13" t="s">
        <v>195</v>
      </c>
      <c r="D56" s="64" t="s">
        <v>196</v>
      </c>
      <c r="E56" s="14"/>
      <c r="F56" s="14"/>
      <c r="G56" s="11" t="s">
        <v>214</v>
      </c>
      <c r="H56" s="72"/>
      <c r="I56" s="16">
        <v>94</v>
      </c>
      <c r="J56" s="17">
        <v>81</v>
      </c>
      <c r="K56" s="33">
        <v>77</v>
      </c>
      <c r="L56" s="18">
        <f t="shared" si="2"/>
        <v>252</v>
      </c>
    </row>
    <row r="57" spans="1:12" s="2" customFormat="1" ht="12">
      <c r="A57" s="53" t="s">
        <v>15</v>
      </c>
      <c r="B57" s="32" t="s">
        <v>61</v>
      </c>
      <c r="C57" s="13" t="s">
        <v>60</v>
      </c>
      <c r="D57" s="20" t="s">
        <v>6</v>
      </c>
      <c r="E57" s="14"/>
      <c r="F57" s="14"/>
      <c r="G57" s="11" t="s">
        <v>214</v>
      </c>
      <c r="H57" s="72" t="s">
        <v>132</v>
      </c>
      <c r="I57" s="16">
        <v>88</v>
      </c>
      <c r="J57" s="17">
        <v>89</v>
      </c>
      <c r="K57" s="33">
        <v>75</v>
      </c>
      <c r="L57" s="18">
        <f t="shared" si="2"/>
        <v>252</v>
      </c>
    </row>
    <row r="58" spans="1:12" s="2" customFormat="1" ht="12">
      <c r="A58" s="53" t="s">
        <v>16</v>
      </c>
      <c r="B58" s="32" t="s">
        <v>85</v>
      </c>
      <c r="C58" s="13" t="s">
        <v>48</v>
      </c>
      <c r="D58" s="20" t="s">
        <v>6</v>
      </c>
      <c r="E58" s="14"/>
      <c r="F58" s="14"/>
      <c r="G58" s="11" t="s">
        <v>205</v>
      </c>
      <c r="H58" s="72"/>
      <c r="I58" s="16">
        <v>94</v>
      </c>
      <c r="J58" s="17">
        <v>92</v>
      </c>
      <c r="K58" s="33">
        <v>66</v>
      </c>
      <c r="L58" s="18">
        <f t="shared" si="2"/>
        <v>252</v>
      </c>
    </row>
    <row r="59" spans="1:12" ht="12.75">
      <c r="A59" s="53" t="s">
        <v>17</v>
      </c>
      <c r="B59" s="32" t="s">
        <v>97</v>
      </c>
      <c r="C59" s="13" t="s">
        <v>58</v>
      </c>
      <c r="D59" s="13" t="s">
        <v>119</v>
      </c>
      <c r="E59" s="14"/>
      <c r="F59" s="14"/>
      <c r="G59" s="11" t="s">
        <v>207</v>
      </c>
      <c r="H59" s="72"/>
      <c r="I59" s="16">
        <v>93</v>
      </c>
      <c r="J59" s="17">
        <v>91</v>
      </c>
      <c r="K59" s="33">
        <v>61</v>
      </c>
      <c r="L59" s="18">
        <f t="shared" si="2"/>
        <v>245</v>
      </c>
    </row>
    <row r="60" spans="1:12" ht="12.75">
      <c r="A60" s="53" t="s">
        <v>18</v>
      </c>
      <c r="B60" s="32" t="s">
        <v>73</v>
      </c>
      <c r="C60" s="13" t="s">
        <v>145</v>
      </c>
      <c r="D60" s="20" t="s">
        <v>4</v>
      </c>
      <c r="E60" s="14"/>
      <c r="F60" s="14"/>
      <c r="G60" s="11" t="s">
        <v>217</v>
      </c>
      <c r="H60" s="72" t="s">
        <v>146</v>
      </c>
      <c r="I60" s="16">
        <v>90</v>
      </c>
      <c r="J60" s="17">
        <v>85</v>
      </c>
      <c r="K60" s="33">
        <v>63</v>
      </c>
      <c r="L60" s="18">
        <f t="shared" si="2"/>
        <v>238</v>
      </c>
    </row>
    <row r="61" spans="1:12" ht="12.75">
      <c r="A61" s="53" t="s">
        <v>19</v>
      </c>
      <c r="B61" s="32" t="s">
        <v>57</v>
      </c>
      <c r="C61" s="13" t="s">
        <v>99</v>
      </c>
      <c r="D61" s="20" t="s">
        <v>6</v>
      </c>
      <c r="E61" s="14"/>
      <c r="F61" s="14"/>
      <c r="G61" s="11" t="s">
        <v>214</v>
      </c>
      <c r="H61" s="72"/>
      <c r="I61" s="16">
        <v>85</v>
      </c>
      <c r="J61" s="17">
        <v>88</v>
      </c>
      <c r="K61" s="33">
        <v>40</v>
      </c>
      <c r="L61" s="18">
        <f t="shared" si="2"/>
        <v>213</v>
      </c>
    </row>
    <row r="62" spans="1:12" ht="12.75">
      <c r="A62" s="53" t="s">
        <v>20</v>
      </c>
      <c r="B62" s="32" t="s">
        <v>64</v>
      </c>
      <c r="C62" s="13" t="s">
        <v>50</v>
      </c>
      <c r="D62" s="13" t="s">
        <v>117</v>
      </c>
      <c r="E62" s="14"/>
      <c r="F62" s="14"/>
      <c r="G62" s="11" t="s">
        <v>204</v>
      </c>
      <c r="H62" s="72" t="s">
        <v>136</v>
      </c>
      <c r="I62" s="16">
        <v>83</v>
      </c>
      <c r="J62" s="17">
        <v>78</v>
      </c>
      <c r="K62" s="33">
        <v>47</v>
      </c>
      <c r="L62" s="18">
        <f t="shared" si="2"/>
        <v>208</v>
      </c>
    </row>
    <row r="63" spans="1:12" ht="12.75">
      <c r="A63" s="31" t="s">
        <v>21</v>
      </c>
      <c r="B63" s="32" t="s">
        <v>201</v>
      </c>
      <c r="C63" s="65" t="s">
        <v>189</v>
      </c>
      <c r="D63" s="64" t="s">
        <v>162</v>
      </c>
      <c r="E63" s="14"/>
      <c r="F63" s="14"/>
      <c r="G63" s="11" t="s">
        <v>217</v>
      </c>
      <c r="H63" s="72" t="s">
        <v>188</v>
      </c>
      <c r="I63" s="16">
        <v>89</v>
      </c>
      <c r="J63" s="17">
        <v>50</v>
      </c>
      <c r="K63" s="33">
        <v>66</v>
      </c>
      <c r="L63" s="18">
        <f t="shared" si="2"/>
        <v>205</v>
      </c>
    </row>
    <row r="64" spans="1:12" ht="13.5" thickBot="1">
      <c r="A64" s="31" t="s">
        <v>22</v>
      </c>
      <c r="B64" s="24" t="s">
        <v>106</v>
      </c>
      <c r="C64" s="92" t="s">
        <v>70</v>
      </c>
      <c r="D64" s="24" t="s">
        <v>119</v>
      </c>
      <c r="E64" s="24"/>
      <c r="F64" s="24"/>
      <c r="G64" s="93" t="s">
        <v>207</v>
      </c>
      <c r="H64" s="25"/>
      <c r="I64" s="94">
        <v>95</v>
      </c>
      <c r="J64" s="95">
        <v>76</v>
      </c>
      <c r="K64" s="95">
        <v>4</v>
      </c>
      <c r="L64" s="96">
        <f t="shared" si="2"/>
        <v>175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</row>
    <row r="66" spans="1:12" ht="3" customHeight="1">
      <c r="A66" s="2"/>
      <c r="B66" s="2"/>
      <c r="C66" s="2" t="s">
        <v>116</v>
      </c>
      <c r="D66" s="2"/>
      <c r="E66" s="2"/>
      <c r="F66" s="2"/>
      <c r="G66" s="2"/>
      <c r="H66" s="2"/>
      <c r="I66" s="2"/>
      <c r="J66" s="2"/>
      <c r="K66" s="2"/>
      <c r="L66" s="2"/>
    </row>
    <row r="67" spans="1:11" ht="13.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2" ht="13.5" thickBot="1">
      <c r="A68" s="77" t="s">
        <v>2</v>
      </c>
      <c r="B68" s="82" t="s">
        <v>0</v>
      </c>
      <c r="C68" s="40" t="s">
        <v>40</v>
      </c>
      <c r="D68" s="40" t="s">
        <v>3</v>
      </c>
      <c r="E68" s="49"/>
      <c r="F68" s="49"/>
      <c r="G68" s="80" t="s">
        <v>203</v>
      </c>
      <c r="H68" s="81" t="s">
        <v>228</v>
      </c>
      <c r="I68" s="82" t="s">
        <v>35</v>
      </c>
      <c r="J68" s="83" t="s">
        <v>36</v>
      </c>
      <c r="K68" s="87" t="s">
        <v>37</v>
      </c>
      <c r="L68" s="84" t="s">
        <v>1</v>
      </c>
    </row>
    <row r="69" spans="1:12" ht="12.75">
      <c r="A69" s="53" t="s">
        <v>9</v>
      </c>
      <c r="B69" s="85" t="s">
        <v>102</v>
      </c>
      <c r="C69" s="44" t="s">
        <v>173</v>
      </c>
      <c r="D69" s="44" t="s">
        <v>174</v>
      </c>
      <c r="E69" s="45"/>
      <c r="F69" s="45"/>
      <c r="G69" s="54" t="s">
        <v>212</v>
      </c>
      <c r="H69" s="86" t="s">
        <v>175</v>
      </c>
      <c r="I69" s="56">
        <v>85</v>
      </c>
      <c r="J69" s="57">
        <v>69</v>
      </c>
      <c r="K69" s="58">
        <v>64</v>
      </c>
      <c r="L69" s="59">
        <f aca="true" t="shared" si="3" ref="L69:L89">SUM(I69:K69)</f>
        <v>218</v>
      </c>
    </row>
    <row r="70" spans="1:12" ht="12.75">
      <c r="A70" s="53" t="s">
        <v>10</v>
      </c>
      <c r="B70" s="71">
        <v>68</v>
      </c>
      <c r="C70" s="13" t="s">
        <v>187</v>
      </c>
      <c r="D70" s="64" t="s">
        <v>162</v>
      </c>
      <c r="E70" s="67"/>
      <c r="F70" s="67"/>
      <c r="G70" s="11" t="s">
        <v>215</v>
      </c>
      <c r="H70" s="75" t="s">
        <v>200</v>
      </c>
      <c r="I70" s="68">
        <v>81</v>
      </c>
      <c r="J70" s="61">
        <v>70</v>
      </c>
      <c r="K70" s="66">
        <v>50</v>
      </c>
      <c r="L70" s="18">
        <f t="shared" si="3"/>
        <v>201</v>
      </c>
    </row>
    <row r="71" spans="1:12" ht="12.75">
      <c r="A71" s="53" t="s">
        <v>11</v>
      </c>
      <c r="B71" s="32" t="s">
        <v>91</v>
      </c>
      <c r="C71" s="13" t="s">
        <v>157</v>
      </c>
      <c r="D71" s="13" t="s">
        <v>155</v>
      </c>
      <c r="E71" s="14"/>
      <c r="F71" s="14"/>
      <c r="G71" s="11" t="s">
        <v>215</v>
      </c>
      <c r="H71" s="72" t="s">
        <v>166</v>
      </c>
      <c r="I71" s="16">
        <v>82</v>
      </c>
      <c r="J71" s="17">
        <v>73</v>
      </c>
      <c r="K71" s="33">
        <v>19</v>
      </c>
      <c r="L71" s="18">
        <f t="shared" si="3"/>
        <v>174</v>
      </c>
    </row>
    <row r="72" spans="1:12" ht="12.75">
      <c r="A72" s="53" t="s">
        <v>12</v>
      </c>
      <c r="B72" s="32" t="s">
        <v>84</v>
      </c>
      <c r="C72" s="13" t="s">
        <v>50</v>
      </c>
      <c r="D72" s="43" t="s">
        <v>117</v>
      </c>
      <c r="E72" s="42"/>
      <c r="F72" s="42"/>
      <c r="G72" s="73" t="s">
        <v>220</v>
      </c>
      <c r="H72" s="74" t="s">
        <v>160</v>
      </c>
      <c r="I72" s="16">
        <v>87</v>
      </c>
      <c r="J72" s="17">
        <v>75</v>
      </c>
      <c r="K72" s="33">
        <v>11</v>
      </c>
      <c r="L72" s="18">
        <f t="shared" si="3"/>
        <v>173</v>
      </c>
    </row>
    <row r="73" spans="1:12" ht="12.75">
      <c r="A73" s="53" t="s">
        <v>13</v>
      </c>
      <c r="B73" s="32" t="s">
        <v>104</v>
      </c>
      <c r="C73" s="13" t="s">
        <v>176</v>
      </c>
      <c r="D73" s="20" t="s">
        <v>7</v>
      </c>
      <c r="E73" s="14"/>
      <c r="F73" s="14"/>
      <c r="G73" s="11" t="s">
        <v>223</v>
      </c>
      <c r="H73" s="72" t="s">
        <v>171</v>
      </c>
      <c r="I73" s="16">
        <v>68</v>
      </c>
      <c r="J73" s="17">
        <v>43</v>
      </c>
      <c r="K73" s="33">
        <v>46</v>
      </c>
      <c r="L73" s="18">
        <f t="shared" si="3"/>
        <v>157</v>
      </c>
    </row>
    <row r="74" spans="1:12" ht="12.75">
      <c r="A74" s="53" t="s">
        <v>14</v>
      </c>
      <c r="B74" s="32" t="s">
        <v>94</v>
      </c>
      <c r="C74" s="13" t="s">
        <v>65</v>
      </c>
      <c r="D74" s="13" t="s">
        <v>139</v>
      </c>
      <c r="E74" s="14"/>
      <c r="F74" s="14"/>
      <c r="G74" s="11" t="s">
        <v>220</v>
      </c>
      <c r="H74" s="72" t="s">
        <v>172</v>
      </c>
      <c r="I74" s="16">
        <v>61</v>
      </c>
      <c r="J74" s="17">
        <v>45</v>
      </c>
      <c r="K74" s="33">
        <v>46</v>
      </c>
      <c r="L74" s="18">
        <f t="shared" si="3"/>
        <v>152</v>
      </c>
    </row>
    <row r="75" spans="1:12" ht="12.75">
      <c r="A75" s="53" t="s">
        <v>15</v>
      </c>
      <c r="B75" s="32" t="s">
        <v>71</v>
      </c>
      <c r="C75" s="13" t="s">
        <v>88</v>
      </c>
      <c r="D75" s="20" t="s">
        <v>120</v>
      </c>
      <c r="E75" s="14"/>
      <c r="F75" s="14"/>
      <c r="G75" s="11" t="s">
        <v>215</v>
      </c>
      <c r="H75" s="72" t="s">
        <v>143</v>
      </c>
      <c r="I75" s="16">
        <v>74</v>
      </c>
      <c r="J75" s="17">
        <v>12</v>
      </c>
      <c r="K75" s="33">
        <v>64</v>
      </c>
      <c r="L75" s="18">
        <f t="shared" si="3"/>
        <v>150</v>
      </c>
    </row>
    <row r="76" spans="1:12" ht="12.75">
      <c r="A76" s="53" t="s">
        <v>16</v>
      </c>
      <c r="B76" s="32" t="s">
        <v>89</v>
      </c>
      <c r="C76" s="13" t="s">
        <v>161</v>
      </c>
      <c r="D76" s="20" t="s">
        <v>162</v>
      </c>
      <c r="E76" s="14"/>
      <c r="F76" s="14"/>
      <c r="G76" s="11" t="s">
        <v>215</v>
      </c>
      <c r="H76" s="72"/>
      <c r="I76" s="16">
        <v>79</v>
      </c>
      <c r="J76" s="17">
        <v>64</v>
      </c>
      <c r="K76" s="33">
        <v>6</v>
      </c>
      <c r="L76" s="18">
        <f t="shared" si="3"/>
        <v>149</v>
      </c>
    </row>
    <row r="77" spans="1:12" ht="12.75">
      <c r="A77" s="53" t="s">
        <v>17</v>
      </c>
      <c r="B77" s="71">
        <v>65</v>
      </c>
      <c r="C77" s="13" t="s">
        <v>180</v>
      </c>
      <c r="D77" s="13" t="s">
        <v>162</v>
      </c>
      <c r="E77" s="67"/>
      <c r="F77" s="67"/>
      <c r="G77" s="11" t="s">
        <v>215</v>
      </c>
      <c r="H77" s="75" t="s">
        <v>198</v>
      </c>
      <c r="I77" s="68">
        <v>81</v>
      </c>
      <c r="J77" s="61">
        <v>51</v>
      </c>
      <c r="K77" s="66">
        <v>16</v>
      </c>
      <c r="L77" s="18">
        <f t="shared" si="3"/>
        <v>148</v>
      </c>
    </row>
    <row r="78" spans="1:12" ht="12.75">
      <c r="A78" s="53" t="s">
        <v>18</v>
      </c>
      <c r="B78" s="32" t="s">
        <v>75</v>
      </c>
      <c r="C78" s="13" t="s">
        <v>63</v>
      </c>
      <c r="D78" s="13" t="s">
        <v>117</v>
      </c>
      <c r="E78" s="14"/>
      <c r="F78" s="14"/>
      <c r="G78" s="11" t="s">
        <v>215</v>
      </c>
      <c r="H78" s="72" t="s">
        <v>149</v>
      </c>
      <c r="I78" s="16">
        <v>63</v>
      </c>
      <c r="J78" s="17">
        <v>28</v>
      </c>
      <c r="K78" s="33">
        <v>49</v>
      </c>
      <c r="L78" s="18">
        <f t="shared" si="3"/>
        <v>140</v>
      </c>
    </row>
    <row r="79" spans="1:12" ht="12.75">
      <c r="A79" s="53" t="s">
        <v>19</v>
      </c>
      <c r="B79" s="32" t="s">
        <v>59</v>
      </c>
      <c r="C79" s="13" t="s">
        <v>95</v>
      </c>
      <c r="D79" s="20" t="s">
        <v>120</v>
      </c>
      <c r="E79" s="14"/>
      <c r="F79" s="14"/>
      <c r="G79" s="11" t="s">
        <v>215</v>
      </c>
      <c r="H79" s="72"/>
      <c r="I79" s="16">
        <v>83</v>
      </c>
      <c r="J79" s="17">
        <v>51</v>
      </c>
      <c r="K79" s="33">
        <v>4</v>
      </c>
      <c r="L79" s="18">
        <f t="shared" si="3"/>
        <v>138</v>
      </c>
    </row>
    <row r="80" spans="1:12" ht="12.75">
      <c r="A80" s="53" t="s">
        <v>20</v>
      </c>
      <c r="B80" s="32" t="s">
        <v>90</v>
      </c>
      <c r="C80" s="13" t="s">
        <v>163</v>
      </c>
      <c r="D80" s="13" t="s">
        <v>164</v>
      </c>
      <c r="E80" s="14"/>
      <c r="F80" s="14"/>
      <c r="G80" s="11" t="s">
        <v>215</v>
      </c>
      <c r="H80" s="72" t="s">
        <v>165</v>
      </c>
      <c r="I80" s="16">
        <v>49</v>
      </c>
      <c r="J80" s="17">
        <v>61</v>
      </c>
      <c r="K80" s="33">
        <v>27</v>
      </c>
      <c r="L80" s="18">
        <f t="shared" si="3"/>
        <v>137</v>
      </c>
    </row>
    <row r="81" spans="1:12" ht="12.75">
      <c r="A81" s="53" t="s">
        <v>21</v>
      </c>
      <c r="B81" s="32" t="s">
        <v>93</v>
      </c>
      <c r="C81" s="13" t="s">
        <v>170</v>
      </c>
      <c r="D81" s="20" t="s">
        <v>7</v>
      </c>
      <c r="E81" s="14"/>
      <c r="F81" s="14"/>
      <c r="G81" s="11" t="s">
        <v>223</v>
      </c>
      <c r="H81" s="72" t="s">
        <v>171</v>
      </c>
      <c r="I81" s="16">
        <v>78</v>
      </c>
      <c r="J81" s="17">
        <v>51</v>
      </c>
      <c r="K81" s="33">
        <v>7</v>
      </c>
      <c r="L81" s="18">
        <f t="shared" si="3"/>
        <v>136</v>
      </c>
    </row>
    <row r="82" spans="1:12" ht="12.75">
      <c r="A82" s="53" t="s">
        <v>22</v>
      </c>
      <c r="B82" s="32" t="s">
        <v>53</v>
      </c>
      <c r="C82" s="13" t="s">
        <v>54</v>
      </c>
      <c r="D82" s="13" t="s">
        <v>125</v>
      </c>
      <c r="E82" s="14"/>
      <c r="F82" s="14"/>
      <c r="G82" s="11" t="s">
        <v>212</v>
      </c>
      <c r="H82" s="72" t="s">
        <v>126</v>
      </c>
      <c r="I82" s="16">
        <v>63</v>
      </c>
      <c r="J82" s="17">
        <v>24</v>
      </c>
      <c r="K82" s="33">
        <v>45</v>
      </c>
      <c r="L82" s="18">
        <f t="shared" si="3"/>
        <v>132</v>
      </c>
    </row>
    <row r="83" spans="1:12" ht="12.75">
      <c r="A83" s="53" t="s">
        <v>23</v>
      </c>
      <c r="B83" s="32" t="s">
        <v>78</v>
      </c>
      <c r="C83" s="13" t="s">
        <v>127</v>
      </c>
      <c r="D83" s="20" t="s">
        <v>128</v>
      </c>
      <c r="E83" s="14"/>
      <c r="F83" s="14"/>
      <c r="G83" s="11" t="s">
        <v>215</v>
      </c>
      <c r="H83" s="72" t="s">
        <v>151</v>
      </c>
      <c r="I83" s="16">
        <v>77</v>
      </c>
      <c r="J83" s="17">
        <v>25</v>
      </c>
      <c r="K83" s="33">
        <v>15</v>
      </c>
      <c r="L83" s="18">
        <f t="shared" si="3"/>
        <v>117</v>
      </c>
    </row>
    <row r="84" spans="1:12" ht="12.75">
      <c r="A84" s="53" t="s">
        <v>24</v>
      </c>
      <c r="B84" s="71">
        <v>58</v>
      </c>
      <c r="C84" s="65" t="s">
        <v>177</v>
      </c>
      <c r="D84" s="20" t="s">
        <v>120</v>
      </c>
      <c r="E84" s="67"/>
      <c r="F84" s="67"/>
      <c r="G84" s="11" t="s">
        <v>215</v>
      </c>
      <c r="H84" s="75" t="s">
        <v>184</v>
      </c>
      <c r="I84" s="68">
        <v>55</v>
      </c>
      <c r="J84" s="61">
        <v>0</v>
      </c>
      <c r="K84" s="66">
        <v>41</v>
      </c>
      <c r="L84" s="18">
        <f t="shared" si="3"/>
        <v>96</v>
      </c>
    </row>
    <row r="85" spans="1:12" ht="12.75">
      <c r="A85" s="53" t="s">
        <v>25</v>
      </c>
      <c r="B85" s="32" t="s">
        <v>111</v>
      </c>
      <c r="C85" s="13" t="s">
        <v>56</v>
      </c>
      <c r="D85" s="13" t="s">
        <v>174</v>
      </c>
      <c r="E85" s="14"/>
      <c r="F85" s="14"/>
      <c r="G85" s="11" t="s">
        <v>212</v>
      </c>
      <c r="H85" s="72" t="s">
        <v>175</v>
      </c>
      <c r="I85" s="16">
        <v>64</v>
      </c>
      <c r="J85" s="17">
        <v>10</v>
      </c>
      <c r="K85" s="33">
        <v>17</v>
      </c>
      <c r="L85" s="18">
        <f t="shared" si="3"/>
        <v>91</v>
      </c>
    </row>
    <row r="86" spans="1:12" ht="12.75">
      <c r="A86" s="53" t="s">
        <v>26</v>
      </c>
      <c r="B86" s="71">
        <v>61</v>
      </c>
      <c r="C86" s="65" t="s">
        <v>189</v>
      </c>
      <c r="D86" s="64" t="s">
        <v>162</v>
      </c>
      <c r="E86" s="67"/>
      <c r="F86" s="67"/>
      <c r="G86" s="11" t="s">
        <v>215</v>
      </c>
      <c r="H86" s="75" t="s">
        <v>190</v>
      </c>
      <c r="I86" s="68">
        <v>64</v>
      </c>
      <c r="J86" s="61">
        <v>13</v>
      </c>
      <c r="K86" s="66">
        <v>0</v>
      </c>
      <c r="L86" s="18">
        <f t="shared" si="3"/>
        <v>77</v>
      </c>
    </row>
    <row r="87" spans="1:12" ht="12.75">
      <c r="A87" s="53" t="s">
        <v>27</v>
      </c>
      <c r="B87" s="32" t="s">
        <v>66</v>
      </c>
      <c r="C87" s="13" t="s">
        <v>137</v>
      </c>
      <c r="D87" s="13" t="s">
        <v>138</v>
      </c>
      <c r="E87" s="14"/>
      <c r="F87" s="14"/>
      <c r="G87" s="11" t="s">
        <v>212</v>
      </c>
      <c r="H87" s="72" t="s">
        <v>126</v>
      </c>
      <c r="I87" s="16">
        <v>55</v>
      </c>
      <c r="J87" s="17">
        <v>7</v>
      </c>
      <c r="K87" s="33">
        <v>13</v>
      </c>
      <c r="L87" s="18">
        <f t="shared" si="3"/>
        <v>75</v>
      </c>
    </row>
    <row r="88" spans="1:12" ht="12.75">
      <c r="A88" s="53" t="s">
        <v>28</v>
      </c>
      <c r="B88" s="32" t="s">
        <v>108</v>
      </c>
      <c r="C88" s="13" t="s">
        <v>179</v>
      </c>
      <c r="D88" s="20" t="s">
        <v>120</v>
      </c>
      <c r="E88" s="14"/>
      <c r="F88" s="14"/>
      <c r="G88" s="11" t="s">
        <v>223</v>
      </c>
      <c r="H88" s="72"/>
      <c r="I88" s="16">
        <v>59</v>
      </c>
      <c r="J88" s="17">
        <v>14</v>
      </c>
      <c r="K88" s="33">
        <v>0</v>
      </c>
      <c r="L88" s="18">
        <f t="shared" si="3"/>
        <v>73</v>
      </c>
    </row>
    <row r="89" spans="1:12" ht="13.5" thickBot="1">
      <c r="A89" s="90" t="s">
        <v>29</v>
      </c>
      <c r="B89" s="34" t="s">
        <v>79</v>
      </c>
      <c r="C89" s="23" t="s">
        <v>152</v>
      </c>
      <c r="D89" s="70" t="s">
        <v>162</v>
      </c>
      <c r="E89" s="35"/>
      <c r="F89" s="35"/>
      <c r="G89" s="21" t="s">
        <v>215</v>
      </c>
      <c r="H89" s="76" t="s">
        <v>153</v>
      </c>
      <c r="I89" s="26">
        <v>11</v>
      </c>
      <c r="J89" s="27">
        <v>0</v>
      </c>
      <c r="K89" s="37">
        <v>0</v>
      </c>
      <c r="L89" s="38">
        <f t="shared" si="3"/>
        <v>11</v>
      </c>
    </row>
  </sheetData>
  <sheetProtection/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Boháčková Martina, Bc.</cp:lastModifiedBy>
  <cp:lastPrinted>2011-08-21T12:24:29Z</cp:lastPrinted>
  <dcterms:created xsi:type="dcterms:W3CDTF">2009-08-15T16:43:52Z</dcterms:created>
  <dcterms:modified xsi:type="dcterms:W3CDTF">2011-08-23T05:22:43Z</dcterms:modified>
  <cp:category/>
  <cp:version/>
  <cp:contentType/>
  <cp:contentStatus/>
</cp:coreProperties>
</file>